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4AADB06B-3829-40E9-AD65-E1F818EA8E7A}"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<sst xmlns="http://schemas.openxmlformats.org/spreadsheetml/2006/main" count="1260" uniqueCount="680">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</sst>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131</v>
      </c>
      <c r="B10" s="174"/>
      <c r="C10" s="180" t="str">
        <f>VLOOKUP(A10,lista,2,0)</f>
        <v>G. SMART PRODUCTS</v>
      </c>
      <c r="D10" s="180"/>
      <c r="E10" s="180"/>
      <c r="F10" s="180"/>
      <c r="G10" s="180" t="str">
        <f>VLOOKUP(A10,lista,3,0)</f>
        <v>Técnico/a 1</v>
      </c>
      <c r="H10" s="180"/>
      <c r="I10" s="185" t="str">
        <f>VLOOKUP(A10,lista,4,0)</f>
        <v>Técnico/a de Calidad del Dato</v>
      </c>
      <c r="J10" s="186"/>
      <c r="K10" s="180" t="str">
        <f>VLOOKUP(A10,lista,5,0)</f>
        <v>Barcelona</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 xml:space="preserve">Experiencia de al menos 5 años trabajando con entornos de Bases de Datos y realización de consultas SQL.
Experiencia de al menos 5 años realizando procesos ETL.
Experiencia de al menos 5 años en proyectos de Gobierno del Dato o Calidad del Dato.						
</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46126</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i/SziTaypUOeXVtgEITwx0IEXFZhovKCF0JZ0usMNRqZkwrM7+PWGvBW+KAtWznCpsy75XJXujZGWFfuhws76Q==" saltValue="or63p/LwrLOWzcrNzzSGDA=="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2026-04-14T09:20:15Z</dcterms:modified>
</cp:coreProperties>
</file>